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 Admin\Desktop\питание 2025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H196" i="1"/>
  <c r="I196" i="1"/>
  <c r="G196" i="1"/>
</calcChain>
</file>

<file path=xl/sharedStrings.xml><?xml version="1.0" encoding="utf-8"?>
<sst xmlns="http://schemas.openxmlformats.org/spreadsheetml/2006/main" count="258" uniqueCount="77">
  <si>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</si>
  <si>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</si>
  <si>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</si>
  <si>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</si>
  <si>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</si>
  <si>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</si>
  <si>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</si>
  <si>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</si>
  <si>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</si>
  <si>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</si>
  <si>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</si>
  <si>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</si>
  <si>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</si>
  <si>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</si>
  <si>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</si>
  <si>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</si>
  <si>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</si>
  <si>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</si>
  <si>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</si>
  <si>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</si>
  <si>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</si>
  <si>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</si>
  <si>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</si>
  <si>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</si>
  <si>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</si>
  <si>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</si>
  <si>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</si>
  <si>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</si>
  <si>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</si>
  <si>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</si>
  <si>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</si>
  <si>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</si>
  <si>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</si>
  <si>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</si>
  <si>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</si>
  <si>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</si>
  <si>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</si>
  <si>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</si>
  <si>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</si>
  <si>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"ШКОЛА № 10 Г.О. ДОНЕЦК"</t>
  </si>
  <si>
    <t>Николаева М.А.</t>
  </si>
  <si>
    <t>Каша рассыпчатая пшеничная с маслом сливочным</t>
  </si>
  <si>
    <t>Гуляш (курица)</t>
  </si>
  <si>
    <t>Хлеб пшеничный</t>
  </si>
  <si>
    <t>Чай с сахаром</t>
  </si>
  <si>
    <t>Горох овощной отварной с маслом сливочным</t>
  </si>
  <si>
    <t>Каша вязкая молочная из овсяной крупы с маслом</t>
  </si>
  <si>
    <t>Какао с молоком</t>
  </si>
  <si>
    <t>Яблоки свежие</t>
  </si>
  <si>
    <t>Сыр (порциями)</t>
  </si>
  <si>
    <t>Яйца вареные</t>
  </si>
  <si>
    <t>Картофельное пюре с маслом</t>
  </si>
  <si>
    <t>Оладьи из печени</t>
  </si>
  <si>
    <t>Компот из смеси сухофруктов</t>
  </si>
  <si>
    <t>Салат из свежих огурцов</t>
  </si>
  <si>
    <t>Салат</t>
  </si>
  <si>
    <t>Макаронные изделия отварные с маслом</t>
  </si>
  <si>
    <t>Котлета рыбная (горбуша)</t>
  </si>
  <si>
    <t>салат</t>
  </si>
  <si>
    <t>Салат из белокачанной капусты</t>
  </si>
  <si>
    <t>сладкое</t>
  </si>
  <si>
    <t>Рис припущенный</t>
  </si>
  <si>
    <t>Фрикадельки в соусе (говядина)</t>
  </si>
  <si>
    <t>Печенье</t>
  </si>
  <si>
    <t>Соки овощные, фруктовые и ягодные</t>
  </si>
  <si>
    <t>Каша рассыпчатая гречневая с маслом</t>
  </si>
  <si>
    <t>Мясо тушеное (курица)</t>
  </si>
  <si>
    <t>Чай с лимоном</t>
  </si>
  <si>
    <t>Овощи натуральные соленые (огурцы)</t>
  </si>
  <si>
    <t>Каша жидкая из манной крупы с маслом</t>
  </si>
  <si>
    <t>Картофель и овоши, тушенные в соусе</t>
  </si>
  <si>
    <t>Котлеты, биточки, шницели (курица)</t>
  </si>
  <si>
    <t>Чай с молоком или сливками</t>
  </si>
  <si>
    <t>печенье</t>
  </si>
  <si>
    <t>Котлета рыбная (фтле минтая)</t>
  </si>
  <si>
    <t>Пудинг из творога (запеченный) с молоком сгущенным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</si>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</sst>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82" sqref="H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4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160</v>
      </c>
      <c r="G6" s="40">
        <v>6.7</v>
      </c>
      <c r="H6" s="40">
        <v>8.5</v>
      </c>
      <c r="I6" s="40">
        <v>41.2</v>
      </c>
      <c r="J6" s="40">
        <v>268.3</v>
      </c>
      <c r="K6" s="41">
        <v>171</v>
      </c>
      <c r="L6" s="40"/>
    </row>
    <row r="7" spans="1:12" ht="15" x14ac:dyDescent="0.25">
      <c r="A7" s="23"/>
      <c r="B7" s="15"/>
      <c r="C7" s="11"/>
      <c r="D7" s="51" t="s">
        <v>21</v>
      </c>
      <c r="E7" s="42" t="s">
        <v>42</v>
      </c>
      <c r="F7" s="43">
        <v>100</v>
      </c>
      <c r="G7" s="43">
        <v>18.2</v>
      </c>
      <c r="H7" s="43">
        <v>6.5</v>
      </c>
      <c r="I7" s="43">
        <v>4</v>
      </c>
      <c r="J7" s="43">
        <v>147.5</v>
      </c>
      <c r="K7" s="44">
        <v>260.01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/>
      <c r="H8" s="43"/>
      <c r="I8" s="43">
        <v>15</v>
      </c>
      <c r="J8" s="43">
        <v>29.9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36</v>
      </c>
      <c r="G9" s="43">
        <v>2.7</v>
      </c>
      <c r="H9" s="43">
        <v>0.3</v>
      </c>
      <c r="I9" s="43">
        <v>17.7</v>
      </c>
      <c r="J9" s="43">
        <v>84.6</v>
      </c>
      <c r="K9" s="44">
        <v>299.01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2" t="s">
        <v>29</v>
      </c>
      <c r="E11" s="42" t="s">
        <v>45</v>
      </c>
      <c r="F11" s="43">
        <v>50</v>
      </c>
      <c r="G11" s="43">
        <v>2.6</v>
      </c>
      <c r="H11" s="43">
        <v>2</v>
      </c>
      <c r="I11" s="43">
        <v>4.3</v>
      </c>
      <c r="J11" s="43">
        <v>45.5</v>
      </c>
      <c r="K11" s="44">
        <v>131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546</v>
      </c>
      <c r="G13" s="19">
        <f t="shared" ref="G13:J13" si="0">SUM(G6:G12)</f>
        <v>30.2</v>
      </c>
      <c r="H13" s="19">
        <f t="shared" si="0"/>
        <v>17.3</v>
      </c>
      <c r="I13" s="19">
        <f t="shared" si="0"/>
        <v>82.2</v>
      </c>
      <c r="J13" s="19">
        <f t="shared" si="0"/>
        <v>575.79999999999995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546</v>
      </c>
      <c r="G24" s="32">
        <f t="shared" ref="G24:J24" si="4">G13+G23</f>
        <v>30.2</v>
      </c>
      <c r="H24" s="32">
        <f t="shared" si="4"/>
        <v>17.3</v>
      </c>
      <c r="I24" s="32">
        <f t="shared" si="4"/>
        <v>82.2</v>
      </c>
      <c r="J24" s="32">
        <f t="shared" si="4"/>
        <v>575.79999999999995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150</v>
      </c>
      <c r="G25" s="40">
        <v>6.5</v>
      </c>
      <c r="H25" s="40">
        <v>10.1</v>
      </c>
      <c r="I25" s="40">
        <v>29.8</v>
      </c>
      <c r="J25" s="40">
        <v>236.3</v>
      </c>
      <c r="K25" s="41">
        <v>173</v>
      </c>
      <c r="L25" s="40"/>
    </row>
    <row r="26" spans="1:12" ht="15" x14ac:dyDescent="0.25">
      <c r="A26" s="14"/>
      <c r="B26" s="15"/>
      <c r="C26" s="11"/>
      <c r="D26" s="52" t="s">
        <v>26</v>
      </c>
      <c r="E26" s="42" t="s">
        <v>49</v>
      </c>
      <c r="F26" s="43">
        <v>12</v>
      </c>
      <c r="G26" s="43">
        <v>3.1</v>
      </c>
      <c r="H26" s="43">
        <v>3.1</v>
      </c>
      <c r="I26" s="43"/>
      <c r="J26" s="43">
        <v>41.2</v>
      </c>
      <c r="K26" s="44">
        <v>15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3.9</v>
      </c>
      <c r="H27" s="43">
        <v>3.8</v>
      </c>
      <c r="I27" s="43">
        <v>25.1</v>
      </c>
      <c r="J27" s="43">
        <v>151.4</v>
      </c>
      <c r="K27" s="44">
        <v>382.01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41</v>
      </c>
      <c r="G28" s="43">
        <v>3.1</v>
      </c>
      <c r="H28" s="43">
        <v>0.3</v>
      </c>
      <c r="I28" s="43">
        <v>20.2</v>
      </c>
      <c r="J28" s="43">
        <v>96.4</v>
      </c>
      <c r="K28" s="44">
        <v>299.01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90</v>
      </c>
      <c r="G29" s="43">
        <v>0.4</v>
      </c>
      <c r="H29" s="43">
        <v>0.4</v>
      </c>
      <c r="I29" s="43">
        <v>8.8000000000000007</v>
      </c>
      <c r="J29" s="43">
        <v>42.3</v>
      </c>
      <c r="K29" s="44">
        <v>500.03</v>
      </c>
      <c r="L29" s="43"/>
    </row>
    <row r="30" spans="1:12" ht="15" x14ac:dyDescent="0.25">
      <c r="A30" s="14"/>
      <c r="B30" s="15"/>
      <c r="C30" s="11"/>
      <c r="D30" s="6"/>
      <c r="E30" s="42" t="s">
        <v>50</v>
      </c>
      <c r="F30" s="43">
        <v>40</v>
      </c>
      <c r="G30" s="43">
        <v>5.0999999999999996</v>
      </c>
      <c r="H30" s="43">
        <v>4.5999999999999996</v>
      </c>
      <c r="I30" s="43">
        <v>0.3</v>
      </c>
      <c r="J30" s="43">
        <v>62.8</v>
      </c>
      <c r="K30" s="44">
        <v>209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533</v>
      </c>
      <c r="G32" s="19">
        <f t="shared" ref="G32" si="6">SUM(G25:G31)</f>
        <v>22.1</v>
      </c>
      <c r="H32" s="19">
        <f t="shared" ref="H32" si="7">SUM(H25:H31)</f>
        <v>22.299999999999997</v>
      </c>
      <c r="I32" s="19">
        <f t="shared" ref="I32" si="8">SUM(I25:I31)</f>
        <v>84.2</v>
      </c>
      <c r="J32" s="19">
        <f t="shared" ref="J32:L32" si="9">SUM(J25:J31)</f>
        <v>630.39999999999986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533</v>
      </c>
      <c r="G43" s="32">
        <f t="shared" ref="G43" si="14">G32+G42</f>
        <v>22.1</v>
      </c>
      <c r="H43" s="32">
        <f t="shared" ref="H43" si="15">H32+H42</f>
        <v>22.299999999999997</v>
      </c>
      <c r="I43" s="32">
        <f t="shared" ref="I43" si="16">I32+I42</f>
        <v>84.2</v>
      </c>
      <c r="J43" s="32">
        <f t="shared" ref="J43:L43" si="17">J32+J42</f>
        <v>630.39999999999986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120</v>
      </c>
      <c r="G44" s="40">
        <v>2.5</v>
      </c>
      <c r="H44" s="40">
        <v>8</v>
      </c>
      <c r="I44" s="40">
        <v>17.100000000000001</v>
      </c>
      <c r="J44" s="40">
        <v>150.5</v>
      </c>
      <c r="K44" s="41">
        <v>128</v>
      </c>
      <c r="L44" s="40"/>
    </row>
    <row r="45" spans="1:12" ht="15" x14ac:dyDescent="0.25">
      <c r="A45" s="23"/>
      <c r="B45" s="15"/>
      <c r="C45" s="11"/>
      <c r="D45" s="51" t="s">
        <v>21</v>
      </c>
      <c r="E45" s="42" t="s">
        <v>52</v>
      </c>
      <c r="F45" s="43">
        <v>70</v>
      </c>
      <c r="G45" s="43">
        <v>12.3</v>
      </c>
      <c r="H45" s="43">
        <v>12.4</v>
      </c>
      <c r="I45" s="43">
        <v>8.6</v>
      </c>
      <c r="J45" s="43">
        <v>195.2</v>
      </c>
      <c r="K45" s="44">
        <v>282.01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0.3</v>
      </c>
      <c r="H46" s="43"/>
      <c r="I46" s="43">
        <v>28.2</v>
      </c>
      <c r="J46" s="43">
        <v>115.7</v>
      </c>
      <c r="K46" s="44">
        <v>349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35</v>
      </c>
      <c r="G47" s="43">
        <v>2.7</v>
      </c>
      <c r="H47" s="43">
        <v>0.3</v>
      </c>
      <c r="I47" s="43">
        <v>17.2</v>
      </c>
      <c r="J47" s="43">
        <v>82.3</v>
      </c>
      <c r="K47" s="44">
        <v>299.01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55</v>
      </c>
      <c r="E49" s="42" t="s">
        <v>54</v>
      </c>
      <c r="F49" s="43">
        <v>60</v>
      </c>
      <c r="G49" s="43">
        <v>0.5</v>
      </c>
      <c r="H49" s="43">
        <v>3.7</v>
      </c>
      <c r="I49" s="43">
        <v>1.4</v>
      </c>
      <c r="J49" s="43">
        <v>40.299999999999997</v>
      </c>
      <c r="K49" s="44">
        <v>20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485</v>
      </c>
      <c r="G51" s="19">
        <f t="shared" ref="G51" si="18">SUM(G44:G50)</f>
        <v>18.3</v>
      </c>
      <c r="H51" s="19">
        <f t="shared" ref="H51" si="19">SUM(H44:H50)</f>
        <v>24.4</v>
      </c>
      <c r="I51" s="19">
        <f t="shared" ref="I51" si="20">SUM(I44:I50)</f>
        <v>72.500000000000014</v>
      </c>
      <c r="J51" s="19">
        <f t="shared" ref="J51:L51" si="21">SUM(J44:J50)</f>
        <v>583.99999999999989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485</v>
      </c>
      <c r="G62" s="32">
        <f t="shared" ref="G62" si="26">G51+G61</f>
        <v>18.3</v>
      </c>
      <c r="H62" s="32">
        <f t="shared" ref="H62" si="27">H51+H61</f>
        <v>24.4</v>
      </c>
      <c r="I62" s="32">
        <f t="shared" ref="I62" si="28">I51+I61</f>
        <v>72.500000000000014</v>
      </c>
      <c r="J62" s="32">
        <f t="shared" ref="J62:L62" si="29">J51+J61</f>
        <v>583.99999999999989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125</v>
      </c>
      <c r="G63" s="40">
        <v>4.5999999999999996</v>
      </c>
      <c r="H63" s="40">
        <v>5.2</v>
      </c>
      <c r="I63" s="40">
        <v>29.4</v>
      </c>
      <c r="J63" s="40">
        <v>183</v>
      </c>
      <c r="K63" s="41">
        <v>203.01</v>
      </c>
      <c r="L63" s="40"/>
    </row>
    <row r="64" spans="1:12" ht="15" x14ac:dyDescent="0.25">
      <c r="A64" s="23"/>
      <c r="B64" s="15"/>
      <c r="C64" s="11"/>
      <c r="D64" s="51" t="s">
        <v>21</v>
      </c>
      <c r="E64" s="42" t="s">
        <v>57</v>
      </c>
      <c r="F64" s="43">
        <v>80</v>
      </c>
      <c r="G64" s="43">
        <v>14.9</v>
      </c>
      <c r="H64" s="43">
        <v>6.4</v>
      </c>
      <c r="I64" s="43">
        <v>7.4</v>
      </c>
      <c r="J64" s="43">
        <v>146.6</v>
      </c>
      <c r="K64" s="44">
        <v>234.09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/>
      <c r="H65" s="43"/>
      <c r="I65" s="43">
        <v>15</v>
      </c>
      <c r="J65" s="43">
        <v>59.9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38</v>
      </c>
      <c r="G66" s="43">
        <v>2.9</v>
      </c>
      <c r="H66" s="43">
        <v>0.3</v>
      </c>
      <c r="I66" s="43">
        <v>18.7</v>
      </c>
      <c r="J66" s="43">
        <v>89.3</v>
      </c>
      <c r="K66" s="44">
        <v>299.01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58</v>
      </c>
      <c r="E68" s="42" t="s">
        <v>59</v>
      </c>
      <c r="F68" s="43">
        <v>60</v>
      </c>
      <c r="G68" s="43">
        <v>0.9</v>
      </c>
      <c r="H68" s="43">
        <v>3</v>
      </c>
      <c r="I68" s="43">
        <v>5.4</v>
      </c>
      <c r="J68" s="43">
        <v>53.8</v>
      </c>
      <c r="K68" s="44">
        <v>45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503</v>
      </c>
      <c r="G70" s="19">
        <f t="shared" ref="G70" si="30">SUM(G63:G69)</f>
        <v>23.299999999999997</v>
      </c>
      <c r="H70" s="19">
        <f t="shared" ref="H70" si="31">SUM(H63:H69)</f>
        <v>14.900000000000002</v>
      </c>
      <c r="I70" s="19">
        <f t="shared" ref="I70" si="32">SUM(I63:I69)</f>
        <v>75.900000000000006</v>
      </c>
      <c r="J70" s="19">
        <f t="shared" ref="J70:L70" si="33">SUM(J63:J69)</f>
        <v>532.6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503</v>
      </c>
      <c r="G81" s="32">
        <f t="shared" ref="G81" si="38">G70+G80</f>
        <v>23.299999999999997</v>
      </c>
      <c r="H81" s="32">
        <f t="shared" ref="H81" si="39">H70+H80</f>
        <v>14.900000000000002</v>
      </c>
      <c r="I81" s="32">
        <f t="shared" ref="I81" si="40">I70+I80</f>
        <v>75.900000000000006</v>
      </c>
      <c r="J81" s="32">
        <f t="shared" ref="J81:L81" si="41">J70+J80</f>
        <v>532.6</v>
      </c>
      <c r="K81" s="32"/>
      <c r="L81" s="32">
        <f t="shared" si="41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120</v>
      </c>
      <c r="G82" s="40">
        <v>3</v>
      </c>
      <c r="H82" s="40">
        <v>3.7</v>
      </c>
      <c r="I82" s="40">
        <v>31.1</v>
      </c>
      <c r="J82" s="40">
        <v>169.6</v>
      </c>
      <c r="K82" s="41">
        <v>305</v>
      </c>
      <c r="L82" s="40"/>
    </row>
    <row r="83" spans="1:12" ht="15" x14ac:dyDescent="0.25">
      <c r="A83" s="23"/>
      <c r="B83" s="15"/>
      <c r="C83" s="11"/>
      <c r="D83" s="51" t="s">
        <v>21</v>
      </c>
      <c r="E83" s="42" t="s">
        <v>62</v>
      </c>
      <c r="F83" s="43">
        <v>105</v>
      </c>
      <c r="G83" s="43">
        <v>27.3</v>
      </c>
      <c r="H83" s="43">
        <v>14.3</v>
      </c>
      <c r="I83" s="43">
        <v>11.6</v>
      </c>
      <c r="J83" s="43">
        <v>284.60000000000002</v>
      </c>
      <c r="K83" s="44">
        <v>280</v>
      </c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70.5</v>
      </c>
      <c r="K85" s="44">
        <v>299.01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60</v>
      </c>
      <c r="E87" s="42" t="s">
        <v>63</v>
      </c>
      <c r="F87" s="43">
        <v>15</v>
      </c>
      <c r="G87" s="43">
        <v>1.2</v>
      </c>
      <c r="H87" s="43">
        <v>1.4</v>
      </c>
      <c r="I87" s="43">
        <v>10.6</v>
      </c>
      <c r="J87" s="43">
        <v>59.4</v>
      </c>
      <c r="K87" s="44">
        <v>521</v>
      </c>
      <c r="L87" s="43"/>
    </row>
    <row r="88" spans="1:12" ht="15" x14ac:dyDescent="0.25">
      <c r="A88" s="23"/>
      <c r="B88" s="15"/>
      <c r="C88" s="11"/>
      <c r="D88" s="6" t="s">
        <v>30</v>
      </c>
      <c r="E88" s="42" t="s">
        <v>64</v>
      </c>
      <c r="F88" s="43">
        <v>200</v>
      </c>
      <c r="G88" s="43">
        <v>0.6</v>
      </c>
      <c r="H88" s="43">
        <v>0.2</v>
      </c>
      <c r="I88" s="43">
        <v>23.6</v>
      </c>
      <c r="J88" s="43">
        <v>104</v>
      </c>
      <c r="K88" s="44">
        <v>389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470</v>
      </c>
      <c r="G89" s="19">
        <f t="shared" ref="G89" si="42">SUM(G82:G88)</f>
        <v>34.400000000000006</v>
      </c>
      <c r="H89" s="19">
        <f t="shared" ref="H89" si="43">SUM(H82:H88)</f>
        <v>19.799999999999997</v>
      </c>
      <c r="I89" s="19">
        <f t="shared" ref="I89" si="44">SUM(I82:I88)</f>
        <v>91.699999999999989</v>
      </c>
      <c r="J89" s="19">
        <f t="shared" ref="J89:L89" si="45">SUM(J82:J88)</f>
        <v>688.1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470</v>
      </c>
      <c r="G100" s="32">
        <f t="shared" ref="G100" si="50">G89+G99</f>
        <v>34.400000000000006</v>
      </c>
      <c r="H100" s="32">
        <f t="shared" ref="H100" si="51">H89+H99</f>
        <v>19.799999999999997</v>
      </c>
      <c r="I100" s="32">
        <f t="shared" ref="I100" si="52">I89+I99</f>
        <v>91.699999999999989</v>
      </c>
      <c r="J100" s="32">
        <f t="shared" ref="J100:L100" si="53">J89+J99</f>
        <v>688.1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160</v>
      </c>
      <c r="G101" s="40">
        <v>9</v>
      </c>
      <c r="H101" s="40">
        <v>10.1</v>
      </c>
      <c r="I101" s="40">
        <v>40.6</v>
      </c>
      <c r="J101" s="40">
        <v>289.60000000000002</v>
      </c>
      <c r="K101" s="41">
        <v>171</v>
      </c>
      <c r="L101" s="40"/>
    </row>
    <row r="102" spans="1:12" ht="15" x14ac:dyDescent="0.25">
      <c r="A102" s="23"/>
      <c r="B102" s="15"/>
      <c r="C102" s="11"/>
      <c r="D102" s="51" t="s">
        <v>21</v>
      </c>
      <c r="E102" s="42" t="s">
        <v>66</v>
      </c>
      <c r="F102" s="43">
        <v>100</v>
      </c>
      <c r="G102" s="43">
        <v>18.100000000000001</v>
      </c>
      <c r="H102" s="43">
        <v>6.4</v>
      </c>
      <c r="I102" s="43">
        <v>3.6</v>
      </c>
      <c r="J102" s="43">
        <v>145.4</v>
      </c>
      <c r="K102" s="44">
        <v>256.01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67</v>
      </c>
      <c r="F103" s="43">
        <v>222</v>
      </c>
      <c r="G103" s="43">
        <v>0.1</v>
      </c>
      <c r="H103" s="43"/>
      <c r="I103" s="43">
        <v>15.2</v>
      </c>
      <c r="J103" s="43">
        <v>62.2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38</v>
      </c>
      <c r="G104" s="43">
        <v>2.9</v>
      </c>
      <c r="H104" s="43">
        <v>0.3</v>
      </c>
      <c r="I104" s="43">
        <v>18.7</v>
      </c>
      <c r="J104" s="43">
        <v>89.3</v>
      </c>
      <c r="K104" s="44">
        <v>299.01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68</v>
      </c>
      <c r="F106" s="43">
        <v>70</v>
      </c>
      <c r="G106" s="43">
        <v>0.6</v>
      </c>
      <c r="H106" s="43">
        <v>0.1</v>
      </c>
      <c r="I106" s="43">
        <v>1.2</v>
      </c>
      <c r="J106" s="43">
        <v>9.1</v>
      </c>
      <c r="K106" s="44">
        <v>70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30.700000000000003</v>
      </c>
      <c r="H108" s="19">
        <f t="shared" si="54"/>
        <v>16.900000000000002</v>
      </c>
      <c r="I108" s="19">
        <f t="shared" si="54"/>
        <v>79.300000000000011</v>
      </c>
      <c r="J108" s="19">
        <f t="shared" si="54"/>
        <v>595.6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590</v>
      </c>
      <c r="G119" s="32">
        <f t="shared" ref="G119" si="58">G108+G118</f>
        <v>30.700000000000003</v>
      </c>
      <c r="H119" s="32">
        <f t="shared" ref="H119" si="59">H108+H118</f>
        <v>16.900000000000002</v>
      </c>
      <c r="I119" s="32">
        <f t="shared" ref="I119" si="60">I108+I118</f>
        <v>79.300000000000011</v>
      </c>
      <c r="J119" s="32">
        <f t="shared" ref="J119:L119" si="61">J108+J118</f>
        <v>595.6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210</v>
      </c>
      <c r="G120" s="40">
        <v>6.2</v>
      </c>
      <c r="H120" s="40">
        <v>11.3</v>
      </c>
      <c r="I120" s="40">
        <v>32.700000000000003</v>
      </c>
      <c r="J120" s="40">
        <v>258.10000000000002</v>
      </c>
      <c r="K120" s="41">
        <v>181</v>
      </c>
      <c r="L120" s="40"/>
    </row>
    <row r="121" spans="1:12" ht="15" x14ac:dyDescent="0.25">
      <c r="A121" s="14"/>
      <c r="B121" s="15"/>
      <c r="C121" s="11"/>
      <c r="D121" s="6" t="s">
        <v>26</v>
      </c>
      <c r="E121" s="42" t="s">
        <v>49</v>
      </c>
      <c r="F121" s="43">
        <v>15</v>
      </c>
      <c r="G121" s="43">
        <v>3.8</v>
      </c>
      <c r="H121" s="43">
        <v>3.9</v>
      </c>
      <c r="I121" s="43"/>
      <c r="J121" s="43">
        <v>51.5</v>
      </c>
      <c r="K121" s="44">
        <v>15.01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0.3</v>
      </c>
      <c r="H122" s="43"/>
      <c r="I122" s="43">
        <v>28.2</v>
      </c>
      <c r="J122" s="43">
        <v>115.7</v>
      </c>
      <c r="K122" s="44">
        <v>349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36</v>
      </c>
      <c r="G123" s="43">
        <v>2.7</v>
      </c>
      <c r="H123" s="43">
        <v>0.3</v>
      </c>
      <c r="I123" s="43">
        <v>17.7</v>
      </c>
      <c r="J123" s="43">
        <v>84.6</v>
      </c>
      <c r="K123" s="44">
        <v>299.01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48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500.03</v>
      </c>
      <c r="L124" s="43"/>
    </row>
    <row r="125" spans="1:12" ht="15" x14ac:dyDescent="0.25">
      <c r="A125" s="14"/>
      <c r="B125" s="15"/>
      <c r="C125" s="11"/>
      <c r="D125" s="6"/>
      <c r="E125" s="42" t="s">
        <v>50</v>
      </c>
      <c r="F125" s="43">
        <v>40</v>
      </c>
      <c r="G125" s="43">
        <v>5.0999999999999996</v>
      </c>
      <c r="H125" s="43">
        <v>4.5999999999999996</v>
      </c>
      <c r="I125" s="43">
        <v>0.3</v>
      </c>
      <c r="J125" s="43">
        <v>62.8</v>
      </c>
      <c r="K125" s="44">
        <v>209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601</v>
      </c>
      <c r="G127" s="19">
        <f t="shared" ref="G127:J127" si="62">SUM(G120:G126)</f>
        <v>18.5</v>
      </c>
      <c r="H127" s="19">
        <f t="shared" si="62"/>
        <v>20.5</v>
      </c>
      <c r="I127" s="19">
        <f t="shared" si="62"/>
        <v>88.7</v>
      </c>
      <c r="J127" s="19">
        <f t="shared" si="62"/>
        <v>619.69999999999993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601</v>
      </c>
      <c r="G138" s="32">
        <f t="shared" ref="G138" si="66">G127+G137</f>
        <v>18.5</v>
      </c>
      <c r="H138" s="32">
        <f t="shared" ref="H138" si="67">H127+H137</f>
        <v>20.5</v>
      </c>
      <c r="I138" s="32">
        <f t="shared" ref="I138" si="68">I127+I137</f>
        <v>88.7</v>
      </c>
      <c r="J138" s="32">
        <f t="shared" ref="J138:L138" si="69">J127+J137</f>
        <v>619.69999999999993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150</v>
      </c>
      <c r="G139" s="40">
        <v>3.4</v>
      </c>
      <c r="H139" s="40">
        <v>10.1</v>
      </c>
      <c r="I139" s="40">
        <v>25.4</v>
      </c>
      <c r="J139" s="40">
        <v>206.1</v>
      </c>
      <c r="K139" s="41">
        <v>142</v>
      </c>
      <c r="L139" s="40"/>
    </row>
    <row r="140" spans="1:12" ht="15" x14ac:dyDescent="0.25">
      <c r="A140" s="23"/>
      <c r="B140" s="15"/>
      <c r="C140" s="11"/>
      <c r="D140" s="51" t="s">
        <v>21</v>
      </c>
      <c r="E140" s="42" t="s">
        <v>71</v>
      </c>
      <c r="F140" s="43">
        <v>80</v>
      </c>
      <c r="G140" s="43">
        <v>14.7</v>
      </c>
      <c r="H140" s="43">
        <v>11.5</v>
      </c>
      <c r="I140" s="43">
        <v>12</v>
      </c>
      <c r="J140" s="43">
        <v>211.1</v>
      </c>
      <c r="K140" s="44">
        <v>268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72</v>
      </c>
      <c r="F141" s="43">
        <v>215</v>
      </c>
      <c r="G141" s="43">
        <v>1.5</v>
      </c>
      <c r="H141" s="43">
        <v>1.6</v>
      </c>
      <c r="I141" s="43">
        <v>17.3</v>
      </c>
      <c r="J141" s="43">
        <v>89.9</v>
      </c>
      <c r="K141" s="44">
        <v>378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36</v>
      </c>
      <c r="G142" s="43">
        <v>2.7</v>
      </c>
      <c r="H142" s="43">
        <v>0.3</v>
      </c>
      <c r="I142" s="43">
        <v>17.7</v>
      </c>
      <c r="J142" s="43">
        <v>84.6</v>
      </c>
      <c r="K142" s="44">
        <v>299.01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73</v>
      </c>
      <c r="E144" s="42" t="s">
        <v>63</v>
      </c>
      <c r="F144" s="43">
        <v>20</v>
      </c>
      <c r="G144" s="43">
        <v>1.5</v>
      </c>
      <c r="H144" s="43">
        <v>1.8</v>
      </c>
      <c r="I144" s="43">
        <v>14.2</v>
      </c>
      <c r="J144" s="43">
        <v>79.2</v>
      </c>
      <c r="K144" s="44">
        <v>521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 t="shared" ref="G146:J146" si="70">SUM(G139:G145)</f>
        <v>23.799999999999997</v>
      </c>
      <c r="H146" s="19">
        <f t="shared" si="70"/>
        <v>25.300000000000004</v>
      </c>
      <c r="I146" s="19">
        <f t="shared" si="70"/>
        <v>86.600000000000009</v>
      </c>
      <c r="J146" s="19">
        <f t="shared" si="70"/>
        <v>670.90000000000009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501</v>
      </c>
      <c r="G157" s="32">
        <f t="shared" ref="G157" si="74">G146+G156</f>
        <v>23.799999999999997</v>
      </c>
      <c r="H157" s="32">
        <f t="shared" ref="H157" si="75">H146+H156</f>
        <v>25.300000000000004</v>
      </c>
      <c r="I157" s="32">
        <f t="shared" ref="I157" si="76">I146+I156</f>
        <v>86.600000000000009</v>
      </c>
      <c r="J157" s="32">
        <f t="shared" ref="J157:L157" si="77">J146+J156</f>
        <v>670.90000000000009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150</v>
      </c>
      <c r="G158" s="40">
        <v>5.6</v>
      </c>
      <c r="H158" s="40">
        <v>6.2</v>
      </c>
      <c r="I158" s="40">
        <v>35.299999999999997</v>
      </c>
      <c r="J158" s="40">
        <v>219.6</v>
      </c>
      <c r="K158" s="41">
        <v>203.01</v>
      </c>
      <c r="L158" s="40"/>
    </row>
    <row r="159" spans="1:12" ht="15" x14ac:dyDescent="0.25">
      <c r="A159" s="23"/>
      <c r="B159" s="15"/>
      <c r="C159" s="11"/>
      <c r="D159" s="51" t="s">
        <v>21</v>
      </c>
      <c r="E159" s="42" t="s">
        <v>74</v>
      </c>
      <c r="F159" s="43">
        <v>80</v>
      </c>
      <c r="G159" s="43">
        <v>12.4</v>
      </c>
      <c r="H159" s="43">
        <v>3.3</v>
      </c>
      <c r="I159" s="43">
        <v>7.5</v>
      </c>
      <c r="J159" s="43">
        <v>109.6</v>
      </c>
      <c r="K159" s="44">
        <v>234.05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37</v>
      </c>
      <c r="G161" s="43">
        <v>2.8</v>
      </c>
      <c r="H161" s="43">
        <v>0.3</v>
      </c>
      <c r="I161" s="43">
        <v>18.2</v>
      </c>
      <c r="J161" s="43">
        <v>87</v>
      </c>
      <c r="K161" s="44">
        <v>299.01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58</v>
      </c>
      <c r="E163" s="42" t="s">
        <v>59</v>
      </c>
      <c r="F163" s="43">
        <v>60</v>
      </c>
      <c r="G163" s="43">
        <v>0.9</v>
      </c>
      <c r="H163" s="43">
        <v>3</v>
      </c>
      <c r="I163" s="43">
        <v>5.4</v>
      </c>
      <c r="J163" s="43">
        <v>53.8</v>
      </c>
      <c r="K163" s="44">
        <v>45</v>
      </c>
      <c r="L163" s="43"/>
    </row>
    <row r="164" spans="1:12" ht="15" x14ac:dyDescent="0.25">
      <c r="A164" s="23"/>
      <c r="B164" s="15"/>
      <c r="C164" s="11"/>
      <c r="D164" s="6" t="s">
        <v>30</v>
      </c>
      <c r="E164" s="42" t="s">
        <v>64</v>
      </c>
      <c r="F164" s="43">
        <v>180</v>
      </c>
      <c r="G164" s="43">
        <v>0.5</v>
      </c>
      <c r="H164" s="43">
        <v>0.2</v>
      </c>
      <c r="I164" s="43">
        <v>21.2</v>
      </c>
      <c r="J164" s="43">
        <v>93.6</v>
      </c>
      <c r="K164" s="44">
        <v>389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507</v>
      </c>
      <c r="G165" s="19">
        <f t="shared" ref="G165:J165" si="78">SUM(G158:G164)</f>
        <v>22.2</v>
      </c>
      <c r="H165" s="19">
        <f t="shared" si="78"/>
        <v>13</v>
      </c>
      <c r="I165" s="19">
        <f t="shared" si="78"/>
        <v>87.600000000000009</v>
      </c>
      <c r="J165" s="19">
        <f t="shared" si="78"/>
        <v>563.6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507</v>
      </c>
      <c r="G176" s="32">
        <f t="shared" ref="G176" si="82">G165+G175</f>
        <v>22.2</v>
      </c>
      <c r="H176" s="32">
        <f t="shared" ref="H176" si="83">H165+H175</f>
        <v>13</v>
      </c>
      <c r="I176" s="32">
        <f t="shared" ref="I176" si="84">I165+I175</f>
        <v>87.600000000000009</v>
      </c>
      <c r="J176" s="32">
        <f t="shared" ref="J176:L176" si="85">J165+J175</f>
        <v>563.6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100</v>
      </c>
      <c r="G177" s="40">
        <v>2.5</v>
      </c>
      <c r="H177" s="40">
        <v>3.1</v>
      </c>
      <c r="I177" s="40">
        <v>25.9</v>
      </c>
      <c r="J177" s="40">
        <v>141.4</v>
      </c>
      <c r="K177" s="41">
        <v>305</v>
      </c>
      <c r="L177" s="40"/>
    </row>
    <row r="178" spans="1:12" ht="15" x14ac:dyDescent="0.25">
      <c r="A178" s="23"/>
      <c r="B178" s="15"/>
      <c r="C178" s="11"/>
      <c r="D178" s="51" t="s">
        <v>21</v>
      </c>
      <c r="E178" s="42" t="s">
        <v>75</v>
      </c>
      <c r="F178" s="43">
        <v>105</v>
      </c>
      <c r="G178" s="43">
        <v>14.1</v>
      </c>
      <c r="H178" s="43">
        <v>10</v>
      </c>
      <c r="I178" s="43">
        <v>36.1</v>
      </c>
      <c r="J178" s="43">
        <v>294</v>
      </c>
      <c r="K178" s="44">
        <v>222.01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76</v>
      </c>
      <c r="F179" s="43">
        <v>200</v>
      </c>
      <c r="G179" s="43">
        <v>0.2</v>
      </c>
      <c r="H179" s="43">
        <v>0.2</v>
      </c>
      <c r="I179" s="43">
        <v>27.9</v>
      </c>
      <c r="J179" s="43">
        <v>115.1</v>
      </c>
      <c r="K179" s="44">
        <v>342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17</v>
      </c>
      <c r="G180" s="43">
        <v>1.3</v>
      </c>
      <c r="H180" s="43">
        <v>0.1</v>
      </c>
      <c r="I180" s="43">
        <v>8.4</v>
      </c>
      <c r="J180" s="43">
        <v>40</v>
      </c>
      <c r="K180" s="44">
        <v>299.01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68</v>
      </c>
      <c r="F182" s="43">
        <v>60</v>
      </c>
      <c r="G182" s="43">
        <v>0.5</v>
      </c>
      <c r="H182" s="43">
        <v>0.1</v>
      </c>
      <c r="I182" s="43">
        <v>1.5</v>
      </c>
      <c r="J182" s="43">
        <v>8.4</v>
      </c>
      <c r="K182" s="44">
        <v>71.010000000000005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482</v>
      </c>
      <c r="G184" s="19">
        <f t="shared" ref="G184:J184" si="86">SUM(G177:G183)</f>
        <v>18.600000000000001</v>
      </c>
      <c r="H184" s="19">
        <f t="shared" si="86"/>
        <v>13.499999999999998</v>
      </c>
      <c r="I184" s="19">
        <f t="shared" si="86"/>
        <v>99.800000000000011</v>
      </c>
      <c r="J184" s="19">
        <f t="shared" si="86"/>
        <v>598.9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482</v>
      </c>
      <c r="G195" s="32">
        <f t="shared" ref="G195" si="90">G184+G194</f>
        <v>18.600000000000001</v>
      </c>
      <c r="H195" s="32">
        <f t="shared" ref="H195" si="91">H184+H194</f>
        <v>13.499999999999998</v>
      </c>
      <c r="I195" s="32">
        <f t="shared" ref="I195" si="92">I184+I194</f>
        <v>99.800000000000011</v>
      </c>
      <c r="J195" s="32">
        <f t="shared" ref="J195:L195" si="93">J184+J194</f>
        <v>598.9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521.79999999999995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24.21</v>
      </c>
      <c r="H196" s="34">
        <f t="shared" si="94"/>
        <v>18.79</v>
      </c>
      <c r="I196" s="34">
        <f t="shared" si="94"/>
        <v>84.850000000000023</v>
      </c>
      <c r="J196" s="34">
        <f t="shared" si="94"/>
        <v>605.96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Синенко</cp:lastModifiedBy>
  <dcterms:created xsi:type="dcterms:W3CDTF">2022-05-16T14:23:56Z</dcterms:created>
  <dcterms:modified xsi:type="dcterms:W3CDTF">2025-05-09T12:35:26Z</dcterms:modified>
</cp:coreProperties>
</file>